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FLT 250141 Citywide Generator Load Bank Testing\"/>
    </mc:Choice>
  </mc:AlternateContent>
  <xr:revisionPtr revIDLastSave="0" documentId="8_{BD21C584-70F5-4518-8EA6-E396DAD840AE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29" i="1"/>
  <c r="F28" i="1"/>
  <c r="F27" i="1"/>
  <c r="F26" i="1"/>
  <c r="F25" i="1"/>
  <c r="F24" i="1"/>
  <c r="F22" i="1"/>
  <c r="F10" i="1" l="1"/>
  <c r="F11" i="1"/>
  <c r="F12" i="1"/>
  <c r="F13" i="1"/>
  <c r="F14" i="1"/>
  <c r="F15" i="1"/>
  <c r="F16" i="1"/>
  <c r="F17" i="1"/>
  <c r="F18" i="1"/>
  <c r="F19" i="1"/>
  <c r="F20" i="1"/>
  <c r="F21" i="1"/>
  <c r="F23" i="1"/>
  <c r="F9" i="1"/>
  <c r="F52" i="1" l="1"/>
  <c r="F53" i="1" s="1"/>
</calcChain>
</file>

<file path=xl/sharedStrings.xml><?xml version="1.0" encoding="utf-8"?>
<sst xmlns="http://schemas.openxmlformats.org/spreadsheetml/2006/main" count="102" uniqueCount="59">
  <si>
    <t xml:space="preserve"> Exhibit B - PRICE PROPOSAL</t>
  </si>
  <si>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</si>
  <si>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</si>
  <si>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</si>
  <si>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</si>
  <si>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</si>
  <si>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</si>
  <si>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</si>
  <si>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UOM</t>
  </si>
  <si>
    <t>UNIT COST</t>
  </si>
  <si>
    <t>Each</t>
  </si>
  <si>
    <t>25 kW / 240 VOLT / SINGLE PHASE</t>
  </si>
  <si>
    <t>30 kW / 120/240 VOLT / 3 PHASE</t>
  </si>
  <si>
    <t>40 kW / 240 VOLT / 3 PHASE</t>
  </si>
  <si>
    <t>45 kW / 240 VOLT / 3 PHASE</t>
  </si>
  <si>
    <t>50 kW / 120/208 VOLT / 3 PHASE</t>
  </si>
  <si>
    <t>75 kW / 480/240/208 VOLT / 3 PHASE</t>
  </si>
  <si>
    <t>100 kW / 480 VOLT / 3 PHASE</t>
  </si>
  <si>
    <t>125 kW / 480 VOLT / 3 PHASE</t>
  </si>
  <si>
    <t>130 kW/60HZ 120/208 VOLTS  3 PHASE NG</t>
  </si>
  <si>
    <t>150 kW / 277/480 VOLT / 3 PHASE</t>
  </si>
  <si>
    <t>175 kW / 480 VOLT / 3 PHASE</t>
  </si>
  <si>
    <t>180 kW / 480 VOLT / 3 PHASE</t>
  </si>
  <si>
    <t>200 kW / 480/277 VOLT / 3 PHASE</t>
  </si>
  <si>
    <t>300 kW / 480 VOLT / 3 PHASE</t>
  </si>
  <si>
    <t>350 kW/ 480 VOLT / 3 PHASE</t>
  </si>
  <si>
    <t>375 kW / 277/480 VOLT / 3 PHASE</t>
  </si>
  <si>
    <t>400 kW / 480 VOLT / 3 PHASE</t>
  </si>
  <si>
    <t>500 kW / 480 VOLT / 3 PHASE</t>
  </si>
  <si>
    <t>1250 kW/480 V/3 PHASE</t>
  </si>
  <si>
    <t>Power Rating - Sample Set</t>
  </si>
  <si>
    <t>CONTRACT# FLT/250141</t>
  </si>
  <si>
    <t>QTY</t>
  </si>
  <si>
    <t>EXTENDED COST</t>
  </si>
  <si>
    <t>250 kW / 480 VOLT / 3 PHASE</t>
  </si>
  <si>
    <t>30 kW / 208 VOLT / 3 PHASE</t>
  </si>
  <si>
    <t>30 kW/ 120/240 V / SINGLE PHASE</t>
  </si>
  <si>
    <t>30 kW / 240 VOLT / 3 PHASE</t>
  </si>
  <si>
    <t>50 kW / 120/240 VOLT / 1 PHASE</t>
  </si>
  <si>
    <t>50 kW / 120/240 VOLT / 3 PHASE</t>
  </si>
  <si>
    <t>56 kW / 120/240 VOLT / 3 PHASE</t>
  </si>
  <si>
    <t>60 kW / 127-220 VOLT / 3 PHASE</t>
  </si>
  <si>
    <t>60kW / 208 VOLT / 3 PHASE</t>
  </si>
  <si>
    <t>75 kW / 480/208 VOLT / 3 PHASE</t>
  </si>
  <si>
    <t>75 kW / 480/240 VOLT / 3 PHASE</t>
  </si>
  <si>
    <t>80 kW / 122/240 VOLT / 3 PHASE</t>
  </si>
  <si>
    <t>80 kW / 208 VOLT / 3 PHASE</t>
  </si>
  <si>
    <t>80 kW / 240/480 VOLT / 3 PHASE</t>
  </si>
  <si>
    <t>80 kW / 480/277 VOLT / 3 PHASE</t>
  </si>
  <si>
    <t>100 kW / 120/208 VOLT / 3 PHASE</t>
  </si>
  <si>
    <t>100 kW / 208/120 VOLT / 3 PHASE</t>
  </si>
  <si>
    <t>100 kW / 240 VOLT / 3 PHASE</t>
  </si>
  <si>
    <t>100 kW /277/480 VOLT / 3 PHASE</t>
  </si>
  <si>
    <t>150 kW / 120/208 VOLT / 3 PHASE</t>
  </si>
  <si>
    <t>150 kW / 240/Volt/3 PHASE</t>
  </si>
  <si>
    <t>150 kW / 480 VOLT / 3 PHASE</t>
  </si>
  <si>
    <t>150 kW / 480/240 VOLT / 3 PHASE</t>
  </si>
  <si>
    <t>200 kW / 480 VOLT / 3 PHASE</t>
  </si>
  <si>
    <t>TOTAL EXTENDED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</si>
</sst>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i/>
      <sz val="12"/>
      <name val="Gadugi"/>
      <family val="2"/>
    </font>
    <font>
      <b/>
      <sz val="12"/>
      <color theme="0"/>
      <name val="Gadugi"/>
      <family val="2"/>
    </font>
    <font>
      <b/>
      <sz val="10.5"/>
      <name val="Gadugi"/>
      <family val="2"/>
    </font>
    <font>
      <b/>
      <sz val="12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9BA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12" fillId="0" borderId="0" xfId="0" applyFont="1" applyProtection="1">
      <protection locked="0"/>
    </xf>
    <xf numFmtId="0" fontId="9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1" xfId="0" applyBorder="1"/>
    <xf numFmtId="44" fontId="15" fillId="3" borderId="0" xfId="0" applyNumberFormat="1" applyFont="1" applyFill="1" applyAlignment="1" applyProtection="1">
      <alignment horizontal="center" vertical="center"/>
      <protection locked="0"/>
    </xf>
    <xf numFmtId="44" fontId="17" fillId="6" borderId="0" xfId="0" applyNumberFormat="1" applyFont="1" applyFill="1" applyAlignment="1" applyProtection="1">
      <alignment horizontal="center" vertical="center"/>
      <protection locked="0"/>
    </xf>
    <xf numFmtId="0" fontId="16" fillId="6" borderId="17" xfId="0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4" borderId="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4" fillId="5" borderId="1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0" fillId="4" borderId="16" xfId="2" applyFont="1" applyFill="1" applyBorder="1" applyAlignment="1" applyProtection="1">
      <alignment horizontal="center" vertical="center"/>
      <protection locked="0"/>
    </xf>
    <xf numFmtId="0" fontId="10" fillId="4" borderId="15" xfId="2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09BAA"/>
      <color rgb="FF234F76"/>
      <color rgb="FF7FB8C3"/>
      <color rgb="FF63A7B5"/>
      <color rgb="FFACD1D8"/>
      <color rgb="FF0A9050"/>
      <color rgb="FFE8F2F4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53"/>
  <sheetViews>
    <sheetView tabSelected="1" topLeftCell="A24" zoomScaleNormal="100" workbookViewId="0">
      <selection activeCell="A52" sqref="A52:XFD52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5.28515625" style="2" customWidth="1"/>
    <col min="5" max="5" width="15.140625" style="2" customWidth="1"/>
    <col min="6" max="6" width="20.42578125" style="5" customWidth="1"/>
    <col min="7" max="16384" width="17.28515625" style="1"/>
  </cols>
  <sheetData>
    <row r="1" spans="1:6" s="7" customFormat="1" ht="33.75" customHeight="1" x14ac:dyDescent="0.35">
      <c r="A1" s="9" t="s">
        <v>0</v>
      </c>
      <c r="B1" s="10"/>
      <c r="C1" s="18"/>
      <c r="D1" s="18"/>
      <c r="E1" s="18"/>
      <c r="F1" s="11" t="s">
        <v>31</v>
      </c>
    </row>
    <row r="2" spans="1:6" ht="20.100000000000001" customHeight="1" x14ac:dyDescent="0.2">
      <c r="A2" s="26"/>
      <c r="B2" s="27"/>
      <c r="C2" s="27"/>
      <c r="D2" s="27"/>
      <c r="E2" s="27"/>
      <c r="F2" s="28"/>
    </row>
    <row r="3" spans="1:6" ht="26.1" customHeight="1" x14ac:dyDescent="0.2">
      <c r="A3" s="31"/>
      <c r="B3" s="29" t="s">
        <v>1</v>
      </c>
      <c r="C3" s="29"/>
      <c r="D3" s="29"/>
      <c r="E3" s="44" t="s">
        <v>2</v>
      </c>
      <c r="F3" s="45"/>
    </row>
    <row r="4" spans="1:6" ht="26.1" customHeight="1" x14ac:dyDescent="0.2">
      <c r="A4" s="31"/>
      <c r="B4" s="30" t="s">
        <v>3</v>
      </c>
      <c r="C4" s="30"/>
      <c r="D4" s="30"/>
      <c r="E4" s="42" t="s">
        <v>4</v>
      </c>
      <c r="F4" s="43"/>
    </row>
    <row r="5" spans="1:6" ht="20.100000000000001" customHeight="1" x14ac:dyDescent="0.2">
      <c r="A5" s="36"/>
      <c r="B5" s="37"/>
      <c r="C5" s="37"/>
      <c r="D5" s="37"/>
      <c r="E5" s="37"/>
      <c r="F5" s="38"/>
    </row>
    <row r="6" spans="1:6" s="6" customFormat="1" ht="25.15" customHeight="1" x14ac:dyDescent="0.2">
      <c r="A6" s="32" t="s">
        <v>5</v>
      </c>
      <c r="B6" s="33"/>
      <c r="C6" s="33"/>
      <c r="D6" s="33"/>
      <c r="E6" s="34"/>
      <c r="F6" s="35"/>
    </row>
    <row r="7" spans="1:6" s="6" customFormat="1" ht="25.15" customHeight="1" x14ac:dyDescent="0.2">
      <c r="A7" s="12" t="s">
        <v>6</v>
      </c>
      <c r="B7" s="8" t="s">
        <v>7</v>
      </c>
      <c r="C7" s="17" t="s">
        <v>8</v>
      </c>
      <c r="D7" s="8" t="s">
        <v>32</v>
      </c>
      <c r="E7" s="19" t="s">
        <v>9</v>
      </c>
      <c r="F7" s="13" t="s">
        <v>33</v>
      </c>
    </row>
    <row r="8" spans="1:6" s="6" customFormat="1" x14ac:dyDescent="0.2">
      <c r="A8" s="39" t="s">
        <v>30</v>
      </c>
      <c r="B8" s="40"/>
      <c r="C8" s="40"/>
      <c r="D8" s="40"/>
      <c r="E8" s="40"/>
      <c r="F8" s="41"/>
    </row>
    <row r="9" spans="1:6" s="6" customFormat="1" x14ac:dyDescent="0.25">
      <c r="A9" s="14">
        <v>1</v>
      </c>
      <c r="B9" s="21" t="s">
        <v>11</v>
      </c>
      <c r="C9" s="16" t="s">
        <v>10</v>
      </c>
      <c r="D9" s="16">
        <v>1</v>
      </c>
      <c r="E9" s="20">
        <v>0</v>
      </c>
      <c r="F9" s="15">
        <f>PRODUCT(E9,D9)</f>
        <v>0</v>
      </c>
    </row>
    <row r="10" spans="1:6" s="6" customFormat="1" x14ac:dyDescent="0.25">
      <c r="A10" s="14">
        <v>2</v>
      </c>
      <c r="B10" s="21" t="s">
        <v>12</v>
      </c>
      <c r="C10" s="16" t="s">
        <v>10</v>
      </c>
      <c r="D10" s="16">
        <v>1</v>
      </c>
      <c r="E10" s="20">
        <v>0</v>
      </c>
      <c r="F10" s="15">
        <f t="shared" ref="F10:F51" si="0">PRODUCT(E10,D10)</f>
        <v>0</v>
      </c>
    </row>
    <row r="11" spans="1:6" s="6" customFormat="1" x14ac:dyDescent="0.25">
      <c r="A11" s="14">
        <v>3</v>
      </c>
      <c r="B11" s="21" t="s">
        <v>35</v>
      </c>
      <c r="C11" s="16" t="s">
        <v>10</v>
      </c>
      <c r="D11" s="16">
        <v>1</v>
      </c>
      <c r="E11" s="20">
        <v>0</v>
      </c>
      <c r="F11" s="15">
        <f t="shared" si="0"/>
        <v>0</v>
      </c>
    </row>
    <row r="12" spans="1:6" s="6" customFormat="1" x14ac:dyDescent="0.25">
      <c r="A12" s="14">
        <v>4</v>
      </c>
      <c r="B12" s="21" t="s">
        <v>36</v>
      </c>
      <c r="C12" s="16" t="s">
        <v>10</v>
      </c>
      <c r="D12" s="16">
        <v>1</v>
      </c>
      <c r="E12" s="20">
        <v>0</v>
      </c>
      <c r="F12" s="15">
        <f t="shared" si="0"/>
        <v>0</v>
      </c>
    </row>
    <row r="13" spans="1:6" s="6" customFormat="1" x14ac:dyDescent="0.25">
      <c r="A13" s="14">
        <v>5</v>
      </c>
      <c r="B13" s="21" t="s">
        <v>37</v>
      </c>
      <c r="C13" s="16" t="s">
        <v>10</v>
      </c>
      <c r="D13" s="16">
        <v>1</v>
      </c>
      <c r="E13" s="20">
        <v>0</v>
      </c>
      <c r="F13" s="15">
        <f t="shared" si="0"/>
        <v>0</v>
      </c>
    </row>
    <row r="14" spans="1:6" x14ac:dyDescent="0.25">
      <c r="A14" s="14">
        <v>6</v>
      </c>
      <c r="B14" s="21" t="s">
        <v>13</v>
      </c>
      <c r="C14" s="16" t="s">
        <v>10</v>
      </c>
      <c r="D14" s="16">
        <v>1</v>
      </c>
      <c r="E14" s="20">
        <v>0</v>
      </c>
      <c r="F14" s="15">
        <f t="shared" si="0"/>
        <v>0</v>
      </c>
    </row>
    <row r="15" spans="1:6" x14ac:dyDescent="0.25">
      <c r="A15" s="14">
        <v>7</v>
      </c>
      <c r="B15" s="21" t="s">
        <v>14</v>
      </c>
      <c r="C15" s="16" t="s">
        <v>10</v>
      </c>
      <c r="D15" s="16">
        <v>1</v>
      </c>
      <c r="E15" s="20">
        <v>0</v>
      </c>
      <c r="F15" s="15">
        <f t="shared" si="0"/>
        <v>0</v>
      </c>
    </row>
    <row r="16" spans="1:6" x14ac:dyDescent="0.25">
      <c r="A16" s="14">
        <v>8</v>
      </c>
      <c r="B16" s="21" t="s">
        <v>15</v>
      </c>
      <c r="C16" s="16" t="s">
        <v>10</v>
      </c>
      <c r="D16" s="16">
        <v>1</v>
      </c>
      <c r="E16" s="20">
        <v>0</v>
      </c>
      <c r="F16" s="15">
        <f t="shared" si="0"/>
        <v>0</v>
      </c>
    </row>
    <row r="17" spans="1:6" x14ac:dyDescent="0.25">
      <c r="A17" s="14">
        <v>9</v>
      </c>
      <c r="B17" s="21" t="s">
        <v>38</v>
      </c>
      <c r="C17" s="16" t="s">
        <v>10</v>
      </c>
      <c r="D17" s="16">
        <v>1</v>
      </c>
      <c r="E17" s="20">
        <v>0</v>
      </c>
      <c r="F17" s="15">
        <f t="shared" si="0"/>
        <v>0</v>
      </c>
    </row>
    <row r="18" spans="1:6" x14ac:dyDescent="0.25">
      <c r="A18" s="14">
        <v>10</v>
      </c>
      <c r="B18" s="21" t="s">
        <v>39</v>
      </c>
      <c r="C18" s="16" t="s">
        <v>10</v>
      </c>
      <c r="D18" s="16">
        <v>1</v>
      </c>
      <c r="E18" s="20">
        <v>0</v>
      </c>
      <c r="F18" s="15">
        <f t="shared" si="0"/>
        <v>0</v>
      </c>
    </row>
    <row r="19" spans="1:6" x14ac:dyDescent="0.25">
      <c r="A19" s="14">
        <v>11</v>
      </c>
      <c r="B19" s="21" t="s">
        <v>40</v>
      </c>
      <c r="C19" s="16" t="s">
        <v>10</v>
      </c>
      <c r="D19" s="16">
        <v>1</v>
      </c>
      <c r="E19" s="20">
        <v>0</v>
      </c>
      <c r="F19" s="15">
        <f t="shared" si="0"/>
        <v>0</v>
      </c>
    </row>
    <row r="20" spans="1:6" x14ac:dyDescent="0.25">
      <c r="A20" s="14">
        <v>12</v>
      </c>
      <c r="B20" s="21" t="s">
        <v>41</v>
      </c>
      <c r="C20" s="16" t="s">
        <v>10</v>
      </c>
      <c r="D20" s="16">
        <v>1</v>
      </c>
      <c r="E20" s="20">
        <v>0</v>
      </c>
      <c r="F20" s="15">
        <f t="shared" si="0"/>
        <v>0</v>
      </c>
    </row>
    <row r="21" spans="1:6" x14ac:dyDescent="0.25">
      <c r="A21" s="14">
        <v>13</v>
      </c>
      <c r="B21" s="21" t="s">
        <v>42</v>
      </c>
      <c r="C21" s="16" t="s">
        <v>10</v>
      </c>
      <c r="D21" s="16">
        <v>3</v>
      </c>
      <c r="E21" s="20">
        <v>0</v>
      </c>
      <c r="F21" s="15">
        <f t="shared" si="0"/>
        <v>0</v>
      </c>
    </row>
    <row r="22" spans="1:6" x14ac:dyDescent="0.25">
      <c r="A22" s="14">
        <v>16</v>
      </c>
      <c r="B22" s="21" t="s">
        <v>43</v>
      </c>
      <c r="C22" s="16" t="s">
        <v>10</v>
      </c>
      <c r="D22" s="16">
        <v>2</v>
      </c>
      <c r="E22" s="20">
        <v>0</v>
      </c>
      <c r="F22" s="15">
        <f t="shared" si="0"/>
        <v>0</v>
      </c>
    </row>
    <row r="23" spans="1:6" x14ac:dyDescent="0.25">
      <c r="A23" s="14">
        <v>17</v>
      </c>
      <c r="B23" s="21" t="s">
        <v>44</v>
      </c>
      <c r="C23" s="16" t="s">
        <v>10</v>
      </c>
      <c r="D23" s="16">
        <v>5</v>
      </c>
      <c r="E23" s="20">
        <v>0</v>
      </c>
      <c r="F23" s="15">
        <f t="shared" si="0"/>
        <v>0</v>
      </c>
    </row>
    <row r="24" spans="1:6" x14ac:dyDescent="0.25">
      <c r="A24" s="14">
        <v>18</v>
      </c>
      <c r="B24" s="21" t="s">
        <v>16</v>
      </c>
      <c r="C24" s="16" t="s">
        <v>10</v>
      </c>
      <c r="D24" s="16">
        <v>11</v>
      </c>
      <c r="E24" s="20">
        <v>0</v>
      </c>
      <c r="F24" s="15">
        <f t="shared" si="0"/>
        <v>0</v>
      </c>
    </row>
    <row r="25" spans="1:6" x14ac:dyDescent="0.25">
      <c r="A25" s="14">
        <v>19</v>
      </c>
      <c r="B25" s="21" t="s">
        <v>45</v>
      </c>
      <c r="C25" s="16" t="s">
        <v>10</v>
      </c>
      <c r="D25" s="16">
        <v>1</v>
      </c>
      <c r="E25" s="20">
        <v>0</v>
      </c>
      <c r="F25" s="15">
        <f t="shared" si="0"/>
        <v>0</v>
      </c>
    </row>
    <row r="26" spans="1:6" x14ac:dyDescent="0.25">
      <c r="A26" s="14">
        <v>20</v>
      </c>
      <c r="B26" s="21" t="s">
        <v>46</v>
      </c>
      <c r="C26" s="16" t="s">
        <v>10</v>
      </c>
      <c r="D26" s="16">
        <v>1</v>
      </c>
      <c r="E26" s="20">
        <v>0</v>
      </c>
      <c r="F26" s="15">
        <f t="shared" si="0"/>
        <v>0</v>
      </c>
    </row>
    <row r="27" spans="1:6" x14ac:dyDescent="0.25">
      <c r="A27" s="14">
        <v>21</v>
      </c>
      <c r="B27" s="21" t="s">
        <v>47</v>
      </c>
      <c r="C27" s="16" t="s">
        <v>10</v>
      </c>
      <c r="D27" s="16">
        <v>1</v>
      </c>
      <c r="E27" s="20">
        <v>0</v>
      </c>
      <c r="F27" s="15">
        <f t="shared" si="0"/>
        <v>0</v>
      </c>
    </row>
    <row r="28" spans="1:6" x14ac:dyDescent="0.25">
      <c r="A28" s="14">
        <v>22</v>
      </c>
      <c r="B28" s="21" t="s">
        <v>48</v>
      </c>
      <c r="C28" s="16" t="s">
        <v>10</v>
      </c>
      <c r="D28" s="16">
        <v>2</v>
      </c>
      <c r="E28" s="20">
        <v>0</v>
      </c>
      <c r="F28" s="15">
        <f t="shared" si="0"/>
        <v>0</v>
      </c>
    </row>
    <row r="29" spans="1:6" x14ac:dyDescent="0.25">
      <c r="A29" s="14">
        <v>23</v>
      </c>
      <c r="B29" s="21" t="s">
        <v>49</v>
      </c>
      <c r="C29" s="16" t="s">
        <v>10</v>
      </c>
      <c r="D29" s="16">
        <v>2</v>
      </c>
      <c r="E29" s="20">
        <v>0</v>
      </c>
      <c r="F29" s="15">
        <f t="shared" si="0"/>
        <v>0</v>
      </c>
    </row>
    <row r="30" spans="1:6" x14ac:dyDescent="0.25">
      <c r="A30" s="14">
        <v>24</v>
      </c>
      <c r="B30" s="21" t="s">
        <v>50</v>
      </c>
      <c r="C30" s="16" t="s">
        <v>10</v>
      </c>
      <c r="D30" s="16">
        <v>2</v>
      </c>
      <c r="E30" s="20">
        <v>0</v>
      </c>
      <c r="F30" s="15">
        <f t="shared" si="0"/>
        <v>0</v>
      </c>
    </row>
    <row r="31" spans="1:6" x14ac:dyDescent="0.25">
      <c r="A31" s="14">
        <v>25</v>
      </c>
      <c r="B31" s="21" t="s">
        <v>51</v>
      </c>
      <c r="C31" s="16" t="s">
        <v>10</v>
      </c>
      <c r="D31" s="16">
        <v>3</v>
      </c>
      <c r="E31" s="20">
        <v>0</v>
      </c>
      <c r="F31" s="15">
        <f t="shared" si="0"/>
        <v>0</v>
      </c>
    </row>
    <row r="32" spans="1:6" x14ac:dyDescent="0.25">
      <c r="A32" s="14">
        <v>26</v>
      </c>
      <c r="B32" s="21" t="s">
        <v>17</v>
      </c>
      <c r="C32" s="16" t="s">
        <v>10</v>
      </c>
      <c r="D32" s="16">
        <v>1</v>
      </c>
      <c r="E32" s="20">
        <v>0</v>
      </c>
      <c r="F32" s="15">
        <f t="shared" si="0"/>
        <v>0</v>
      </c>
    </row>
    <row r="33" spans="1:6" x14ac:dyDescent="0.25">
      <c r="A33" s="14">
        <v>27</v>
      </c>
      <c r="B33" s="21" t="s">
        <v>52</v>
      </c>
      <c r="C33" s="16" t="s">
        <v>10</v>
      </c>
      <c r="D33" s="16">
        <v>1</v>
      </c>
      <c r="E33" s="20">
        <v>0</v>
      </c>
      <c r="F33" s="15">
        <f t="shared" si="0"/>
        <v>0</v>
      </c>
    </row>
    <row r="34" spans="1:6" x14ac:dyDescent="0.25">
      <c r="A34" s="14">
        <v>28</v>
      </c>
      <c r="B34" s="21" t="s">
        <v>18</v>
      </c>
      <c r="C34" s="16" t="s">
        <v>10</v>
      </c>
      <c r="D34" s="16">
        <v>1</v>
      </c>
      <c r="E34" s="20">
        <v>0</v>
      </c>
      <c r="F34" s="15">
        <f t="shared" si="0"/>
        <v>0</v>
      </c>
    </row>
    <row r="35" spans="1:6" x14ac:dyDescent="0.25">
      <c r="A35" s="14">
        <v>29</v>
      </c>
      <c r="B35" s="21" t="s">
        <v>19</v>
      </c>
      <c r="C35" s="16" t="s">
        <v>10</v>
      </c>
      <c r="D35" s="16">
        <v>1</v>
      </c>
      <c r="E35" s="20">
        <v>0</v>
      </c>
      <c r="F35" s="15">
        <f t="shared" si="0"/>
        <v>0</v>
      </c>
    </row>
    <row r="36" spans="1:6" x14ac:dyDescent="0.25">
      <c r="A36" s="14">
        <v>30</v>
      </c>
      <c r="B36" s="21" t="s">
        <v>53</v>
      </c>
      <c r="C36" s="16" t="s">
        <v>10</v>
      </c>
      <c r="D36" s="16">
        <v>2</v>
      </c>
      <c r="E36" s="20">
        <v>0</v>
      </c>
      <c r="F36" s="15">
        <f t="shared" si="0"/>
        <v>0</v>
      </c>
    </row>
    <row r="37" spans="1:6" x14ac:dyDescent="0.25">
      <c r="A37" s="14">
        <v>31</v>
      </c>
      <c r="B37" s="21" t="s">
        <v>54</v>
      </c>
      <c r="C37" s="16" t="s">
        <v>10</v>
      </c>
      <c r="D37" s="16">
        <v>1</v>
      </c>
      <c r="E37" s="20">
        <v>0</v>
      </c>
      <c r="F37" s="15">
        <f t="shared" si="0"/>
        <v>0</v>
      </c>
    </row>
    <row r="38" spans="1:6" x14ac:dyDescent="0.25">
      <c r="A38" s="14">
        <v>32</v>
      </c>
      <c r="B38" s="21" t="s">
        <v>20</v>
      </c>
      <c r="C38" s="16" t="s">
        <v>10</v>
      </c>
      <c r="D38" s="16">
        <v>2</v>
      </c>
      <c r="E38" s="20">
        <v>0</v>
      </c>
      <c r="F38" s="15">
        <f t="shared" si="0"/>
        <v>0</v>
      </c>
    </row>
    <row r="39" spans="1:6" x14ac:dyDescent="0.25">
      <c r="A39" s="14">
        <v>33</v>
      </c>
      <c r="B39" s="21" t="s">
        <v>55</v>
      </c>
      <c r="C39" s="16" t="s">
        <v>10</v>
      </c>
      <c r="D39" s="16">
        <v>1</v>
      </c>
      <c r="E39" s="20">
        <v>0</v>
      </c>
      <c r="F39" s="15">
        <f t="shared" si="0"/>
        <v>0</v>
      </c>
    </row>
    <row r="40" spans="1:6" x14ac:dyDescent="0.25">
      <c r="A40" s="14">
        <v>34</v>
      </c>
      <c r="B40" s="21" t="s">
        <v>56</v>
      </c>
      <c r="C40" s="16" t="s">
        <v>10</v>
      </c>
      <c r="D40" s="16">
        <v>1</v>
      </c>
      <c r="E40" s="20">
        <v>0</v>
      </c>
      <c r="F40" s="15">
        <f t="shared" si="0"/>
        <v>0</v>
      </c>
    </row>
    <row r="41" spans="1:6" x14ac:dyDescent="0.25">
      <c r="A41" s="14">
        <v>35</v>
      </c>
      <c r="B41" s="21" t="s">
        <v>21</v>
      </c>
      <c r="C41" s="16" t="s">
        <v>10</v>
      </c>
      <c r="D41" s="16">
        <v>1</v>
      </c>
      <c r="E41" s="20">
        <v>0</v>
      </c>
      <c r="F41" s="15">
        <f t="shared" si="0"/>
        <v>0</v>
      </c>
    </row>
    <row r="42" spans="1:6" x14ac:dyDescent="0.25">
      <c r="A42" s="14">
        <v>36</v>
      </c>
      <c r="B42" s="21" t="s">
        <v>22</v>
      </c>
      <c r="C42" s="16" t="s">
        <v>10</v>
      </c>
      <c r="D42" s="16">
        <v>1</v>
      </c>
      <c r="E42" s="20">
        <v>0</v>
      </c>
      <c r="F42" s="15">
        <f t="shared" si="0"/>
        <v>0</v>
      </c>
    </row>
    <row r="43" spans="1:6" x14ac:dyDescent="0.25">
      <c r="A43" s="14">
        <v>37</v>
      </c>
      <c r="B43" s="21" t="s">
        <v>57</v>
      </c>
      <c r="C43" s="16" t="s">
        <v>10</v>
      </c>
      <c r="D43" s="16">
        <v>1</v>
      </c>
      <c r="E43" s="20">
        <v>0</v>
      </c>
      <c r="F43" s="15">
        <f t="shared" si="0"/>
        <v>0</v>
      </c>
    </row>
    <row r="44" spans="1:6" x14ac:dyDescent="0.25">
      <c r="A44" s="14">
        <v>38</v>
      </c>
      <c r="B44" s="21" t="s">
        <v>23</v>
      </c>
      <c r="C44" s="16" t="s">
        <v>10</v>
      </c>
      <c r="D44" s="16">
        <v>2</v>
      </c>
      <c r="E44" s="20">
        <v>0</v>
      </c>
      <c r="F44" s="15">
        <f t="shared" si="0"/>
        <v>0</v>
      </c>
    </row>
    <row r="45" spans="1:6" x14ac:dyDescent="0.25">
      <c r="A45" s="14">
        <v>39</v>
      </c>
      <c r="B45" s="21" t="s">
        <v>34</v>
      </c>
      <c r="C45" s="16" t="s">
        <v>10</v>
      </c>
      <c r="D45" s="16">
        <v>2</v>
      </c>
      <c r="E45" s="20">
        <v>0</v>
      </c>
      <c r="F45" s="15">
        <f t="shared" si="0"/>
        <v>0</v>
      </c>
    </row>
    <row r="46" spans="1:6" x14ac:dyDescent="0.25">
      <c r="A46" s="14">
        <v>40</v>
      </c>
      <c r="B46" s="21" t="s">
        <v>24</v>
      </c>
      <c r="C46" s="16" t="s">
        <v>10</v>
      </c>
      <c r="D46" s="16">
        <v>1</v>
      </c>
      <c r="E46" s="20">
        <v>0</v>
      </c>
      <c r="F46" s="15">
        <f t="shared" si="0"/>
        <v>0</v>
      </c>
    </row>
    <row r="47" spans="1:6" x14ac:dyDescent="0.25">
      <c r="A47" s="14">
        <v>41</v>
      </c>
      <c r="B47" s="21" t="s">
        <v>25</v>
      </c>
      <c r="C47" s="16" t="s">
        <v>10</v>
      </c>
      <c r="D47" s="16">
        <v>1</v>
      </c>
      <c r="E47" s="20">
        <v>0</v>
      </c>
      <c r="F47" s="15">
        <f t="shared" si="0"/>
        <v>0</v>
      </c>
    </row>
    <row r="48" spans="1:6" x14ac:dyDescent="0.25">
      <c r="A48" s="14">
        <v>42</v>
      </c>
      <c r="B48" s="21" t="s">
        <v>26</v>
      </c>
      <c r="C48" s="16" t="s">
        <v>10</v>
      </c>
      <c r="D48" s="16">
        <v>1</v>
      </c>
      <c r="E48" s="20">
        <v>0</v>
      </c>
      <c r="F48" s="15">
        <f t="shared" si="0"/>
        <v>0</v>
      </c>
    </row>
    <row r="49" spans="1:6" x14ac:dyDescent="0.25">
      <c r="A49" s="14">
        <v>43</v>
      </c>
      <c r="B49" s="21" t="s">
        <v>27</v>
      </c>
      <c r="C49" s="16" t="s">
        <v>10</v>
      </c>
      <c r="D49" s="16">
        <v>2</v>
      </c>
      <c r="E49" s="20">
        <v>0</v>
      </c>
      <c r="F49" s="15">
        <f t="shared" si="0"/>
        <v>0</v>
      </c>
    </row>
    <row r="50" spans="1:6" x14ac:dyDescent="0.25">
      <c r="A50" s="14">
        <v>44</v>
      </c>
      <c r="B50" s="21" t="s">
        <v>28</v>
      </c>
      <c r="C50" s="16" t="s">
        <v>10</v>
      </c>
      <c r="D50" s="16">
        <v>2</v>
      </c>
      <c r="E50" s="20">
        <v>0</v>
      </c>
      <c r="F50" s="15">
        <f t="shared" si="0"/>
        <v>0</v>
      </c>
    </row>
    <row r="51" spans="1:6" x14ac:dyDescent="0.25">
      <c r="A51" s="14">
        <v>45</v>
      </c>
      <c r="B51" s="21" t="s">
        <v>29</v>
      </c>
      <c r="C51" s="16" t="s">
        <v>10</v>
      </c>
      <c r="D51" s="16">
        <v>1</v>
      </c>
      <c r="E51" s="20">
        <v>0</v>
      </c>
      <c r="F51" s="15">
        <f t="shared" si="0"/>
        <v>0</v>
      </c>
    </row>
    <row r="52" spans="1:6" x14ac:dyDescent="0.2">
      <c r="A52" s="24" t="s">
        <v>58</v>
      </c>
      <c r="B52" s="24"/>
      <c r="C52" s="24"/>
      <c r="D52" s="24"/>
      <c r="E52" s="24"/>
      <c r="F52" s="23">
        <f>SUM(F9:F51)</f>
        <v>0</v>
      </c>
    </row>
    <row r="53" spans="1:6" x14ac:dyDescent="0.2">
      <c r="A53" s="25" t="s">
        <v>5</v>
      </c>
      <c r="B53" s="25"/>
      <c r="C53" s="25"/>
      <c r="D53" s="25"/>
      <c r="E53" s="25"/>
      <c r="F53" s="22">
        <f>PRODUCT(F52,2)</f>
        <v>0</v>
      </c>
    </row>
  </sheetData>
  <mergeCells count="11">
    <mergeCell ref="A52:E52"/>
    <mergeCell ref="A53:E53"/>
    <mergeCell ref="A2:F2"/>
    <mergeCell ref="B3:D3"/>
    <mergeCell ref="B4:D4"/>
    <mergeCell ref="A3:A4"/>
    <mergeCell ref="A6:F6"/>
    <mergeCell ref="A5:F5"/>
    <mergeCell ref="A8:F8"/>
    <mergeCell ref="E4:F4"/>
    <mergeCell ref="E3:F3"/>
  </mergeCells>
  <phoneticPr fontId="8" type="noConversion"/>
  <conditionalFormatting sqref="B9:B51">
    <cfRule type="duplicateValues" dxfId="0" priority="18"/>
  </conditionalFormatting>
  <pageMargins left="0.3" right="0.2" top="0.36" bottom="0.2" header="0.25" footer="0.25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4" ma:contentTypeDescription="Create a new document." ma:contentTypeScope="" ma:versionID="d023983de0522d7ec4112be0d846751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d6198ea7d80d0b7c887cbe9fbec785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B4F3CC-ABB2-4353-B206-68D05AF97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Brittany Craven</cp:lastModifiedBy>
  <cp:revision/>
  <cp:lastPrinted>2024-04-23T13:02:22Z</cp:lastPrinted>
  <dcterms:created xsi:type="dcterms:W3CDTF">2021-02-18T18:39:10Z</dcterms:created>
  <dcterms:modified xsi:type="dcterms:W3CDTF">2024-12-02T15:01:12Z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